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ocuments\SISTEMA DE INFORMACION FINANCIERA\4TO TRIMESTRE\FORMATOS SUBIR A PAGINA\"/>
    </mc:Choice>
  </mc:AlternateContent>
  <xr:revisionPtr revIDLastSave="0" documentId="13_ncr:1_{F4817D5F-0A6F-4856-915C-4F2CEFD11A2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G29" i="1" s="1"/>
  <c r="H17" i="1"/>
  <c r="G17" i="1"/>
  <c r="D16" i="1"/>
  <c r="C16" i="1"/>
  <c r="H49" i="1" l="1"/>
  <c r="H29" i="1"/>
  <c r="D32" i="1"/>
  <c r="C32" i="1"/>
  <c r="G49" i="1"/>
  <c r="G51" i="1" s="1"/>
  <c r="H51" i="1" l="1"/>
</calcChain>
</file>

<file path=xl/sharedStrings.xml><?xml version="1.0" encoding="utf-8"?>
<sst xmlns="http://schemas.openxmlformats.org/spreadsheetml/2006/main" count="72" uniqueCount="70">
  <si>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</si>
  <si>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</si>
  <si>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</si>
  <si>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</si>
  <si>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</si>
  <si>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</si>
  <si>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</si>
  <si>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</si>
  <si>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</si>
  <si>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</si>
  <si>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</si>
  <si>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</si>
  <si>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</si>
  <si>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</si>
  <si>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</si>
  <si>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</si>
  <si>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</si>
  <si>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</si>
  <si>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</si>
  <si>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</si>
  <si>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</si>
  <si>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</si>
  <si>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</si>
  <si>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</si>
  <si>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</si>
  <si>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</si>
  <si>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</si>
  <si>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</si>
  <si>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</si>
  <si>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</si>
  <si>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</si>
  <si>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</si>
  <si>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</si>
  <si>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</si>
  <si>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</si>
  <si>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</si>
  <si>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</si>
  <si>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</si>
  <si>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</si>
  <si>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</si>
  <si>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</si>
  <si>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</si>
  <si>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</si>
  <si>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</si>
  <si>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</si>
  <si>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</si>
  <si>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</si>
  <si>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</si>
  <si>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</si>
  <si>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</si>
  <si>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</si>
  <si>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</si>
  <si>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</si>
  <si>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</si>
  <si>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</si>
  <si>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</si>
  <si>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</si>
  <si>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</si>
  <si>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</si>
  <si>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</si>
  <si>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</si>
  <si>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OPERADORA DE TRANSPORTE VIVEBUS CHIHUAHUA</t>
  </si>
  <si>
    <t>Al 31 de diciembre de 2024 y al 31 de diciembre de 2023</t>
  </si>
  <si>
    <t>2024</t>
  </si>
  <si>
    <t>2023</t>
  </si>
  <si>
    <t>C.P. MARIA GUADALUPE SANDOVAL CHAPARRO</t>
  </si>
  <si>
    <t>C. CORAL MARIA ARAIZA JIMENEZ</t>
  </si>
  <si>
    <t>DIRECTORA ADMINISTRATIVA</t>
  </si>
  <si>
    <t>JEFA DEPTO. RECURSOS FINANCIEROS</t>
  </si>
  <si>
    <t>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</si>
</sst>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6" zoomScale="80" zoomScaleNormal="80" workbookViewId="0">
      <selection activeCell="G44" sqref="G44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3" width="18.88671875" style="23" customWidth="1"/>
    <col min="4" max="4" width="19.5546875" style="23" customWidth="1"/>
    <col min="5" max="5" width="7.88671875" style="1" customWidth="1"/>
    <col min="6" max="6" width="35.109375" style="1" customWidth="1"/>
    <col min="7" max="7" width="17.109375" style="23" customWidth="1"/>
    <col min="8" max="8" width="19.8867187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7" t="s">
        <v>61</v>
      </c>
      <c r="C2" s="68"/>
      <c r="D2" s="68"/>
      <c r="E2" s="68"/>
      <c r="F2" s="68"/>
      <c r="G2" s="68"/>
      <c r="H2" s="69"/>
    </row>
    <row r="3" spans="2:8" x14ac:dyDescent="0.3">
      <c r="B3" s="70" t="s">
        <v>0</v>
      </c>
      <c r="C3" s="71"/>
      <c r="D3" s="71"/>
      <c r="E3" s="71"/>
      <c r="F3" s="71"/>
      <c r="G3" s="71"/>
      <c r="H3" s="72"/>
    </row>
    <row r="4" spans="2:8" ht="15" thickBot="1" x14ac:dyDescent="0.35">
      <c r="B4" s="73" t="s">
        <v>62</v>
      </c>
      <c r="C4" s="74"/>
      <c r="D4" s="74"/>
      <c r="E4" s="74"/>
      <c r="F4" s="74"/>
      <c r="G4" s="74"/>
      <c r="H4" s="75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">
      <c r="B6" s="64"/>
      <c r="C6" s="65"/>
      <c r="D6" s="65"/>
      <c r="E6" s="4"/>
      <c r="F6" s="65"/>
      <c r="G6" s="65"/>
      <c r="H6" s="76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8259171</v>
      </c>
      <c r="D8" s="26">
        <v>19954697</v>
      </c>
      <c r="E8" s="4"/>
      <c r="F8" s="8" t="s">
        <v>6</v>
      </c>
      <c r="G8" s="26">
        <v>36654408</v>
      </c>
      <c r="H8" s="27">
        <v>9484245</v>
      </c>
    </row>
    <row r="9" spans="2:8" ht="23.4" customHeight="1" x14ac:dyDescent="0.3">
      <c r="B9" s="18" t="s">
        <v>7</v>
      </c>
      <c r="C9" s="47">
        <v>3263594</v>
      </c>
      <c r="D9" s="47">
        <v>777281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146928</v>
      </c>
      <c r="D10" s="26">
        <v>129212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11669693</v>
      </c>
      <c r="D16" s="34">
        <f>SUM(D8:D14)</f>
        <v>20861190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36654408</v>
      </c>
      <c r="H17" s="35">
        <f>SUM(H8:H15)</f>
        <v>9484245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74663310</v>
      </c>
      <c r="D20" s="26">
        <v>74663310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212431904</v>
      </c>
      <c r="D22" s="26">
        <v>207518992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-143892028</v>
      </c>
      <c r="D23" s="26">
        <v>-143892028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36654408</v>
      </c>
      <c r="H29" s="39">
        <f>SUM(H27,H17)</f>
        <v>9484245</v>
      </c>
    </row>
    <row r="30" spans="2:8" x14ac:dyDescent="0.3">
      <c r="B30" s="9" t="s">
        <v>41</v>
      </c>
      <c r="C30" s="32">
        <f>SUM(C19:C28)</f>
        <v>143203186</v>
      </c>
      <c r="D30" s="32">
        <f>SUM(D19:D28)</f>
        <v>138290274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154872879</v>
      </c>
      <c r="D32" s="38">
        <f>SUM(D30,D16)</f>
        <v>159151464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949929793</v>
      </c>
      <c r="H33" s="39">
        <f>SUM(H34:H36)</f>
        <v>790059182</v>
      </c>
    </row>
    <row r="34" spans="2:8" x14ac:dyDescent="0.3">
      <c r="B34" s="60"/>
      <c r="C34" s="61"/>
      <c r="D34" s="61"/>
      <c r="E34" s="4"/>
      <c r="F34" s="8" t="s">
        <v>45</v>
      </c>
      <c r="G34" s="26">
        <v>949724793</v>
      </c>
      <c r="H34" s="27">
        <v>789854182</v>
      </c>
    </row>
    <row r="35" spans="2:8" x14ac:dyDescent="0.3">
      <c r="B35" s="60"/>
      <c r="C35" s="61"/>
      <c r="D35" s="61"/>
      <c r="E35" s="4"/>
      <c r="F35" s="8" t="s">
        <v>46</v>
      </c>
      <c r="G35" s="26">
        <v>205000</v>
      </c>
      <c r="H35" s="27">
        <v>205000</v>
      </c>
    </row>
    <row r="36" spans="2:8" ht="22.8" x14ac:dyDescent="0.3">
      <c r="B36" s="60"/>
      <c r="C36" s="61"/>
      <c r="D36" s="61"/>
      <c r="E36" s="4"/>
      <c r="F36" s="8" t="s">
        <v>47</v>
      </c>
      <c r="G36" s="30">
        <v>0</v>
      </c>
      <c r="H36" s="31">
        <v>0</v>
      </c>
    </row>
    <row r="37" spans="2:8" x14ac:dyDescent="0.3">
      <c r="B37" s="62"/>
      <c r="C37" s="63"/>
      <c r="D37" s="63"/>
      <c r="E37" s="4"/>
      <c r="F37" s="6"/>
      <c r="G37" s="42"/>
      <c r="H37" s="43"/>
    </row>
    <row r="38" spans="2:8" ht="29.25" customHeight="1" x14ac:dyDescent="0.3">
      <c r="B38" s="64"/>
      <c r="C38" s="65"/>
      <c r="D38" s="65"/>
      <c r="E38" s="15"/>
      <c r="F38" s="13" t="s">
        <v>48</v>
      </c>
      <c r="G38" s="42">
        <f>SUM(G39:G43)</f>
        <v>-831711322</v>
      </c>
      <c r="H38" s="43">
        <f>SUM(H39:H43)</f>
        <v>-640391963</v>
      </c>
    </row>
    <row r="39" spans="2:8" x14ac:dyDescent="0.3">
      <c r="B39" s="62"/>
      <c r="C39" s="63"/>
      <c r="D39" s="63"/>
      <c r="E39" s="4"/>
      <c r="F39" s="8" t="s">
        <v>49</v>
      </c>
      <c r="G39" s="26">
        <v>-191319359</v>
      </c>
      <c r="H39" s="27">
        <v>-92617831</v>
      </c>
    </row>
    <row r="40" spans="2:8" x14ac:dyDescent="0.3">
      <c r="B40" s="62"/>
      <c r="C40" s="63"/>
      <c r="D40" s="63"/>
      <c r="E40" s="4"/>
      <c r="F40" s="8" t="s">
        <v>50</v>
      </c>
      <c r="G40" s="26">
        <v>-661004015</v>
      </c>
      <c r="H40" s="27">
        <v>-568386184</v>
      </c>
    </row>
    <row r="41" spans="2:8" x14ac:dyDescent="0.3">
      <c r="B41" s="62"/>
      <c r="C41" s="63"/>
      <c r="D41" s="63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62"/>
      <c r="C42" s="63"/>
      <c r="D42" s="63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62"/>
      <c r="C43" s="63"/>
      <c r="D43" s="63"/>
      <c r="E43" s="4"/>
      <c r="F43" s="8" t="s">
        <v>53</v>
      </c>
      <c r="G43" s="26">
        <v>20612052</v>
      </c>
      <c r="H43" s="27">
        <v>20612052</v>
      </c>
    </row>
    <row r="44" spans="2:8" x14ac:dyDescent="0.3">
      <c r="B44" s="60"/>
      <c r="C44" s="61"/>
      <c r="D44" s="61"/>
      <c r="E44" s="4"/>
      <c r="F44" s="6"/>
      <c r="G44" s="42"/>
      <c r="H44" s="43"/>
    </row>
    <row r="45" spans="2:8" ht="22.8" x14ac:dyDescent="0.3">
      <c r="B45" s="64"/>
      <c r="C45" s="65"/>
      <c r="D45" s="65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60"/>
      <c r="C46" s="61"/>
      <c r="D46" s="61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60"/>
      <c r="C47" s="61"/>
      <c r="D47" s="61"/>
      <c r="E47" s="4"/>
      <c r="F47" s="8" t="s">
        <v>56</v>
      </c>
      <c r="G47" s="30">
        <v>0</v>
      </c>
      <c r="H47" s="31">
        <v>0</v>
      </c>
    </row>
    <row r="48" spans="2:8" x14ac:dyDescent="0.3">
      <c r="B48" s="62"/>
      <c r="C48" s="63"/>
      <c r="D48" s="63"/>
      <c r="E48" s="4"/>
      <c r="F48" s="6"/>
      <c r="G48" s="44"/>
      <c r="H48" s="45"/>
    </row>
    <row r="49" spans="1:8" x14ac:dyDescent="0.3">
      <c r="B49" s="64"/>
      <c r="C49" s="65"/>
      <c r="D49" s="65"/>
      <c r="E49" s="3"/>
      <c r="F49" s="10" t="s">
        <v>57</v>
      </c>
      <c r="G49" s="34">
        <f>SUM(G45,G38,G33)</f>
        <v>118218471</v>
      </c>
      <c r="H49" s="35">
        <f>SUM(H45,H38,H33)</f>
        <v>149667219</v>
      </c>
    </row>
    <row r="50" spans="1:8" x14ac:dyDescent="0.3">
      <c r="B50" s="62"/>
      <c r="C50" s="63"/>
      <c r="D50" s="63"/>
      <c r="E50" s="4"/>
      <c r="F50" s="6"/>
      <c r="G50" s="42"/>
      <c r="H50" s="43"/>
    </row>
    <row r="51" spans="1:8" ht="22.8" x14ac:dyDescent="0.3">
      <c r="B51" s="64"/>
      <c r="C51" s="65"/>
      <c r="D51" s="65"/>
      <c r="E51" s="3"/>
      <c r="F51" s="13" t="s">
        <v>58</v>
      </c>
      <c r="G51" s="38">
        <f>SUM(G49,G29)</f>
        <v>154872879</v>
      </c>
      <c r="H51" s="39">
        <f>SUM(H49,H29)</f>
        <v>159151464</v>
      </c>
    </row>
    <row r="52" spans="1:8" ht="15" thickBot="1" x14ac:dyDescent="0.35">
      <c r="A52" s="16" t="s">
        <v>59</v>
      </c>
      <c r="B52" s="66"/>
      <c r="C52" s="58"/>
      <c r="D52" s="58"/>
      <c r="E52" s="17"/>
      <c r="F52" s="58"/>
      <c r="G52" s="58"/>
      <c r="H52" s="59"/>
    </row>
    <row r="53" spans="1:8" x14ac:dyDescent="0.3">
      <c r="B53" s="1" t="s">
        <v>60</v>
      </c>
    </row>
    <row r="54" spans="1:8" s="52" customFormat="1" ht="16.95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3">
      <c r="B55" s="54"/>
      <c r="C55" s="53"/>
      <c r="D55" s="53"/>
      <c r="G55" s="53"/>
      <c r="H55" s="53"/>
    </row>
    <row r="56" spans="1:8" s="52" customFormat="1" x14ac:dyDescent="0.3">
      <c r="C56" s="53"/>
      <c r="D56" s="53"/>
      <c r="G56" s="53"/>
      <c r="H56" s="53"/>
    </row>
    <row r="57" spans="1:8" s="52" customFormat="1" x14ac:dyDescent="0.3">
      <c r="C57" s="53"/>
      <c r="D57" s="53"/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x14ac:dyDescent="0.2">
      <c r="B59" s="55"/>
      <c r="C59" s="55"/>
      <c r="D59" s="56"/>
      <c r="E59" s="56"/>
      <c r="F59" s="55"/>
      <c r="G59" s="57"/>
      <c r="H59" s="53"/>
    </row>
    <row r="60" spans="1:8" s="52" customFormat="1" x14ac:dyDescent="0.2">
      <c r="B60" s="56" t="s">
        <v>65</v>
      </c>
      <c r="C60" s="56"/>
      <c r="D60" s="56"/>
      <c r="E60" s="56"/>
      <c r="F60" s="56" t="s">
        <v>66</v>
      </c>
      <c r="G60" s="56"/>
      <c r="H60" s="53"/>
    </row>
    <row r="61" spans="1:8" s="52" customFormat="1" x14ac:dyDescent="0.2">
      <c r="B61" s="56" t="s">
        <v>67</v>
      </c>
      <c r="C61" s="56"/>
      <c r="D61" s="56"/>
      <c r="E61" s="56"/>
      <c r="F61" s="56" t="s">
        <v>68</v>
      </c>
      <c r="G61" s="56"/>
      <c r="H61" s="53"/>
    </row>
    <row r="62" spans="1:8" s="52" customFormat="1" x14ac:dyDescent="0.2">
      <c r="B62" s="56"/>
      <c r="C62" s="56"/>
      <c r="D62" s="56"/>
      <c r="E62" s="56"/>
      <c r="F62" s="56" t="s">
        <v>69</v>
      </c>
      <c r="G62" s="56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Coral Araiza</cp:lastModifiedBy>
  <cp:lastPrinted>2025-01-30T20:26:16Z</cp:lastPrinted>
  <dcterms:created xsi:type="dcterms:W3CDTF">2019-12-03T18:04:32Z</dcterms:created>
  <dcterms:modified xsi:type="dcterms:W3CDTF">2025-02-08T05:18:43Z</dcterms:modified>
</cp:coreProperties>
</file>